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<sst xmlns="http://schemas.openxmlformats.org/spreadsheetml/2006/main" count="80" uniqueCount="51">
  <si>
    <t>Ποια είναι η γνώμη σας για τους αλλοδαπούς;</t>
  </si>
  <si>
    <t>Θετική</t>
  </si>
  <si>
    <t>Αρνητική</t>
  </si>
  <si>
    <t>Δεν έχω γνώμη</t>
  </si>
  <si>
    <t>ΕΛΛΗΝΕΣ</t>
  </si>
  <si>
    <t>Πως σας φαίνεται που κατοικούν αλλοδαποί στο χωριό μας;</t>
  </si>
  <si>
    <t>Συμφωνώ</t>
  </si>
  <si>
    <t>Διαφωνώ</t>
  </si>
  <si>
    <t xml:space="preserve">Τι γνωρίζετε γενικά για τους αλλοδαπούς; Ποιες είναι οι πηγές πληροφόρησης;  </t>
  </si>
  <si>
    <t>Προσωπικές σχέσεις</t>
  </si>
  <si>
    <t>Εργασιακές σχέσεις</t>
  </si>
  <si>
    <t>Εφημερίδες, περιοδικά, τηλεόραση</t>
  </si>
  <si>
    <t>Συζητήσεις με άλλους ανθρώπους</t>
  </si>
  <si>
    <t>Θα σας πείραζε να έχετε φίλους αλλοδαπούς και να κάνετε παρέα μαζί τους;</t>
  </si>
  <si>
    <t>Ναι</t>
  </si>
  <si>
    <t>Όχι</t>
  </si>
  <si>
    <t>Πιστεύετε ότι τα παιδιά από άλλες χώρες θα πρέπει να μπορούν να εγγράφονται στα ελληνικά σχολεία;</t>
  </si>
  <si>
    <t>Πως σας φαίνεται που στην Ελλάδα αυξήθηκε ο αριθμός των αλλοδαπών;</t>
  </si>
  <si>
    <t>Θετικά</t>
  </si>
  <si>
    <t>Αρνητικά</t>
  </si>
  <si>
    <t xml:space="preserve">Πιστεύετε πως οι Έλληνες γενικά δημιουργούν προβλήματα, εξ αιτίας του ρατσισμού, στους αλλοδαπούς; </t>
  </si>
  <si>
    <t>Πιστεύετε πως οι αλλοδαποί γενικά δημιουργούν προβλήματα στους Έλληνες;</t>
  </si>
  <si>
    <t>Θα απασχολούσατε αλλοδαπούς στη δουλειά σας;</t>
  </si>
  <si>
    <t>Πιστεύετε πως οι αλλοδαποί κάνουν εξίσου καλά τη δουλειά τους με τους Έλληνες;</t>
  </si>
  <si>
    <t>Πόσοι αλλοδαποί  πιστεύετε ότι κατοικούν στο χωριό μας;</t>
  </si>
  <si>
    <t>Πιστεύετε πως έχουν τα ίδια δικαιώματα έναντι των άλλων κατοίκων του χωριού;</t>
  </si>
  <si>
    <t>Θα σας πείραζε αν ο σημαιοφόρος του σχολείου σας ήταν άλλης εθνικότητας;</t>
  </si>
  <si>
    <t>Πιστεύετε ότι κάποιοι αλλοδαποί, συγκεκριμένης φυλετικής καταγωγής, αντιμετωπίζονται στην Ελληνική κοινωνία ως κατώτεροι σε σύγκριση με άλλους;</t>
  </si>
  <si>
    <t>Πακιστανοί</t>
  </si>
  <si>
    <t>Ρουμάνοι</t>
  </si>
  <si>
    <t>Βούλγαροι</t>
  </si>
  <si>
    <t>Αλβανοί</t>
  </si>
  <si>
    <t>Αφρικανοί</t>
  </si>
  <si>
    <t>Άλλοι</t>
  </si>
  <si>
    <t>ΠΤΕΛΕΟΥ</t>
  </si>
  <si>
    <t>ΑΧΙΛΛΕΙΟΥ</t>
  </si>
  <si>
    <t>ΕΩΣ 20 ΕΤΩΝ</t>
  </si>
  <si>
    <t>ΑΠΌ 21 ΕΩΣ 50</t>
  </si>
  <si>
    <t>ΑΠΌ 51 ΚΑΙ ΠΑΝΩ</t>
  </si>
  <si>
    <t>Αν ναι, ποιοι;</t>
  </si>
  <si>
    <t>ΑΛΛΟΔΑΠΟΙ</t>
  </si>
  <si>
    <t xml:space="preserve">ΑΠΟΤΕΛΕΣΜΑΤΑ ΕΡΩΤΗΜΑΤΟΛΟΓΙΟΥ ΠΕΡΙΒΑΛΛΟΝΤΙΚΗΣ ΟΜΑΔΑΣ </t>
  </si>
  <si>
    <t>Περιβάλλον αποδοχής διαφορετικότητας ή αφομοίωσης</t>
  </si>
  <si>
    <t>ΣΥΛΟΛΟ ΕΡΩΤΗΘΕΝΤΩΝ</t>
  </si>
  <si>
    <t>ΣΥΝΟΛΟ
ΕΛΛΗΝΩΝ</t>
  </si>
  <si>
    <t>ΣΥΝΟΛΟ
ΑΛΛΟΔΑΠΩΝ</t>
  </si>
  <si>
    <t>ΣΥΝΟΛΑ</t>
  </si>
  <si>
    <t>ΣΥΝΟΛΟ
ΕΩΣ 20 ΕΤΩΝ</t>
  </si>
  <si>
    <t>ΣΥΝΟΛΟ
ΑΠΌ 21 ΕΩΣ 50</t>
  </si>
  <si>
    <t>ΣΥΝΟΛΟ
ΑΠΌ 51 ΚΑΙ ΠΑΝΩ</t>
  </si>
  <si>
    <t>ΑΓ.
ΘΕΟΔΩΡΩΝ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</si>
</sst>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7"/>
      <name val="Arial"/>
      <family val="2"/>
    </font>
    <font>
      <b/>
      <sz val="11.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textRotation="90"/>
    </xf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45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textRotation="90" wrapText="1"/>
    </xf>
    <xf numFmtId="0" fontId="6" fillId="0" borderId="1" xfId="0" applyFont="1" applyBorder="1" applyAlignment="1">
      <alignment textRotation="90" wrapText="1"/>
    </xf>
    <xf numFmtId="0" fontId="9" fillId="0" borderId="1" xfId="0" applyFont="1" applyBorder="1" applyAlignment="1">
      <alignment textRotation="90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 wrapText="1"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ΕΛΛΗΝΕΣ : 
Ποια είναι η γνώμη σας για τους αλλοδαπούς;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06"/>
          <c:w val="0.55625"/>
          <c:h val="0.51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Φύλλο1!$C$9:$C$11</c:f>
              <c:strCache>
                <c:ptCount val="3"/>
                <c:pt idx="0">
                  <c:v>Θετική</c:v>
                </c:pt>
                <c:pt idx="1">
                  <c:v>Αρνητική</c:v>
                </c:pt>
                <c:pt idx="2">
                  <c:v>Δεν έχω γνώμη</c:v>
                </c:pt>
              </c:strCache>
            </c:strRef>
          </c:cat>
          <c:val>
            <c:numRef>
              <c:f>Φύλλο1!$M$9:$M$11</c:f>
              <c:numCache>
                <c:ptCount val="3"/>
                <c:pt idx="0">
                  <c:v>42</c:v>
                </c:pt>
                <c:pt idx="1">
                  <c:v>12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ΑΛΛΟΔΑΠΟΙ : 
Ποια είναι η γνώμη σας για τους αλλοδαπούς;</a:t>
            </a:r>
          </a:p>
        </c:rich>
      </c:tx>
      <c:layout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Φύλλο1!$C$9:$C$11</c:f>
              <c:strCache>
                <c:ptCount val="3"/>
                <c:pt idx="0">
                  <c:v>Θετική</c:v>
                </c:pt>
                <c:pt idx="1">
                  <c:v>Αρνητική</c:v>
                </c:pt>
                <c:pt idx="2">
                  <c:v>Δεν έχω γνώμη</c:v>
                </c:pt>
              </c:strCache>
            </c:strRef>
          </c:cat>
          <c:val>
            <c:numRef>
              <c:f>Φύλλο1!$Q$9:$Q$11</c:f>
              <c:numCache>
                <c:ptCount val="3"/>
                <c:pt idx="0">
                  <c:v>7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ΕΩΣ 20 ΕΤΩΝ : 
Ποια είναι η γνώμη σας για τους αλλοδαπούς;</a:t>
            </a:r>
          </a:p>
        </c:rich>
      </c:tx>
      <c:layout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Φύλλο1!$C$9:$C$11</c:f>
              <c:strCache>
                <c:ptCount val="3"/>
                <c:pt idx="0">
                  <c:v>Θετική</c:v>
                </c:pt>
                <c:pt idx="1">
                  <c:v>Αρνητική</c:v>
                </c:pt>
                <c:pt idx="2">
                  <c:v>Δεν έχω γνώμη</c:v>
                </c:pt>
              </c:strCache>
            </c:strRef>
          </c:cat>
          <c:val>
            <c:numRef>
              <c:f>Φύλλο1!$S$9:$S$11</c:f>
              <c:numCache>
                <c:ptCount val="3"/>
                <c:pt idx="0">
                  <c:v>8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ΑΠΌ 21 ΕΩΣ 50 : 
Ποια είναι η γνώμη σας για τους αλλοδαπούς;</a:t>
            </a:r>
          </a:p>
        </c:rich>
      </c:tx>
      <c:layout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Φύλλο1!$C$9:$C$11</c:f>
              <c:strCache>
                <c:ptCount val="3"/>
                <c:pt idx="0">
                  <c:v>Θετική</c:v>
                </c:pt>
                <c:pt idx="1">
                  <c:v>Αρνητική</c:v>
                </c:pt>
                <c:pt idx="2">
                  <c:v>Δεν έχω γνώμη</c:v>
                </c:pt>
              </c:strCache>
            </c:strRef>
          </c:cat>
          <c:val>
            <c:numRef>
              <c:f>Φύλλο1!$T$9:$T$11</c:f>
              <c:numCache>
                <c:ptCount val="3"/>
                <c:pt idx="0">
                  <c:v>21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ΑΠΌ 51 ΚΑΙ ΠΑΝΩ : 
Ποια είναι η γνώμη σας για τους αλλοδαπούς;</a:t>
            </a:r>
          </a:p>
        </c:rich>
      </c:tx>
      <c:layout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Φύλλο1!$C$9:$C$11</c:f>
              <c:strCache>
                <c:ptCount val="3"/>
                <c:pt idx="0">
                  <c:v>Θετική</c:v>
                </c:pt>
                <c:pt idx="1">
                  <c:v>Αρνητική</c:v>
                </c:pt>
                <c:pt idx="2">
                  <c:v>Δεν έχω γνώμη</c:v>
                </c:pt>
              </c:strCache>
            </c:strRef>
          </c:cat>
          <c:val>
            <c:numRef>
              <c:f>Φύλλο1!$T$9:$T$11</c:f>
              <c:numCache>
                <c:ptCount val="3"/>
                <c:pt idx="0">
                  <c:v>21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Ποια είναι η γνώμη σας για τους αλλοδαπούς;</a:t>
            </a:r>
          </a:p>
        </c:rich>
      </c:tx>
      <c:layout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Φύλλο1!$C$9:$C$11</c:f>
              <c:strCache>
                <c:ptCount val="3"/>
                <c:pt idx="0">
                  <c:v>Θετική</c:v>
                </c:pt>
                <c:pt idx="1">
                  <c:v>Αρνητική</c:v>
                </c:pt>
                <c:pt idx="2">
                  <c:v>Δεν έχω γνώμη</c:v>
                </c:pt>
              </c:strCache>
            </c:strRef>
          </c:cat>
          <c:val>
            <c:numRef>
              <c:f>Φύλλο1!$R$9:$R$11</c:f>
              <c:numCache>
                <c:ptCount val="3"/>
                <c:pt idx="0">
                  <c:v>91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36</xdr:row>
      <xdr:rowOff>28575</xdr:rowOff>
    </xdr:from>
    <xdr:to>
      <xdr:col>18</xdr:col>
      <xdr:colOff>561975</xdr:colOff>
      <xdr:row>53</xdr:row>
      <xdr:rowOff>57150</xdr:rowOff>
    </xdr:to>
    <xdr:graphicFrame>
      <xdr:nvGraphicFramePr>
        <xdr:cNvPr id="1" name="Chart 2"/>
        <xdr:cNvGraphicFramePr/>
      </xdr:nvGraphicFramePr>
      <xdr:xfrm>
        <a:off x="5857875" y="5857875"/>
        <a:ext cx="5676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54</xdr:row>
      <xdr:rowOff>19050</xdr:rowOff>
    </xdr:from>
    <xdr:to>
      <xdr:col>18</xdr:col>
      <xdr:colOff>581025</xdr:colOff>
      <xdr:row>71</xdr:row>
      <xdr:rowOff>38100</xdr:rowOff>
    </xdr:to>
    <xdr:graphicFrame>
      <xdr:nvGraphicFramePr>
        <xdr:cNvPr id="2" name="Chart 3"/>
        <xdr:cNvGraphicFramePr/>
      </xdr:nvGraphicFramePr>
      <xdr:xfrm>
        <a:off x="5867400" y="8763000"/>
        <a:ext cx="5686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36</xdr:row>
      <xdr:rowOff>28575</xdr:rowOff>
    </xdr:from>
    <xdr:to>
      <xdr:col>9</xdr:col>
      <xdr:colOff>304800</xdr:colOff>
      <xdr:row>53</xdr:row>
      <xdr:rowOff>66675</xdr:rowOff>
    </xdr:to>
    <xdr:graphicFrame>
      <xdr:nvGraphicFramePr>
        <xdr:cNvPr id="3" name="Chart 4"/>
        <xdr:cNvGraphicFramePr/>
      </xdr:nvGraphicFramePr>
      <xdr:xfrm>
        <a:off x="114300" y="5857875"/>
        <a:ext cx="5676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54</xdr:row>
      <xdr:rowOff>28575</xdr:rowOff>
    </xdr:from>
    <xdr:to>
      <xdr:col>9</xdr:col>
      <xdr:colOff>314325</xdr:colOff>
      <xdr:row>71</xdr:row>
      <xdr:rowOff>47625</xdr:rowOff>
    </xdr:to>
    <xdr:graphicFrame>
      <xdr:nvGraphicFramePr>
        <xdr:cNvPr id="4" name="Chart 5"/>
        <xdr:cNvGraphicFramePr/>
      </xdr:nvGraphicFramePr>
      <xdr:xfrm>
        <a:off x="123825" y="8772525"/>
        <a:ext cx="56769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71</xdr:row>
      <xdr:rowOff>142875</xdr:rowOff>
    </xdr:from>
    <xdr:to>
      <xdr:col>9</xdr:col>
      <xdr:colOff>333375</xdr:colOff>
      <xdr:row>89</xdr:row>
      <xdr:rowOff>0</xdr:rowOff>
    </xdr:to>
    <xdr:graphicFrame>
      <xdr:nvGraphicFramePr>
        <xdr:cNvPr id="5" name="Chart 6"/>
        <xdr:cNvGraphicFramePr/>
      </xdr:nvGraphicFramePr>
      <xdr:xfrm>
        <a:off x="133350" y="11639550"/>
        <a:ext cx="56864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485775</xdr:colOff>
      <xdr:row>8</xdr:row>
      <xdr:rowOff>114300</xdr:rowOff>
    </xdr:from>
    <xdr:to>
      <xdr:col>14</xdr:col>
      <xdr:colOff>47625</xdr:colOff>
      <xdr:row>25</xdr:row>
      <xdr:rowOff>142875</xdr:rowOff>
    </xdr:to>
    <xdr:graphicFrame>
      <xdr:nvGraphicFramePr>
        <xdr:cNvPr id="6" name="Chart 1"/>
        <xdr:cNvGraphicFramePr/>
      </xdr:nvGraphicFramePr>
      <xdr:xfrm>
        <a:off x="2924175" y="1409700"/>
        <a:ext cx="56578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U2" sqref="U2"/>
    </sheetView>
  </sheetViews>
  <sheetFormatPr defaultColWidth="9.140625" defaultRowHeight="12.75"/>
  <cols>
    <col min="1" max="1" width="4.00390625" style="0" customWidth="1"/>
    <col min="2" max="2" width="43.8515625" style="0" customWidth="1"/>
    <col min="3" max="3" width="32.140625" style="0" customWidth="1"/>
    <col min="4" max="4" width="3.7109375" style="0" customWidth="1"/>
    <col min="5" max="5" width="5.00390625" style="0" customWidth="1"/>
    <col min="6" max="11" width="3.7109375" style="0" customWidth="1"/>
    <col min="12" max="12" width="4.140625" style="0" customWidth="1"/>
    <col min="13" max="13" width="4.8515625" style="0" customWidth="1"/>
    <col min="14" max="15" width="4.00390625" style="0" bestFit="1" customWidth="1"/>
    <col min="16" max="16" width="9.57421875" style="0" bestFit="1" customWidth="1"/>
    <col min="17" max="17" width="5.8515625" style="0" customWidth="1"/>
    <col min="18" max="18" width="4.421875" style="0" customWidth="1"/>
    <col min="19" max="19" width="5.140625" style="0" customWidth="1"/>
    <col min="20" max="20" width="5.57421875" style="0" customWidth="1"/>
    <col min="21" max="21" width="5.00390625" style="0" customWidth="1"/>
  </cols>
  <sheetData>
    <row r="1" ht="12.75">
      <c r="C1" t="s">
        <v>41</v>
      </c>
    </row>
    <row r="2" ht="12.75">
      <c r="C2" s="18" t="s">
        <v>42</v>
      </c>
    </row>
    <row r="3" ht="12.75">
      <c r="C3" s="18"/>
    </row>
    <row r="4" ht="12.75">
      <c r="C4" s="18"/>
    </row>
    <row r="5" spans="4:18" ht="12.75">
      <c r="D5" s="41" t="s">
        <v>4</v>
      </c>
      <c r="E5" s="41"/>
      <c r="F5" s="41"/>
      <c r="G5" s="41"/>
      <c r="H5" s="41"/>
      <c r="I5" s="41"/>
      <c r="J5" s="41"/>
      <c r="K5" s="41"/>
      <c r="L5" s="41"/>
      <c r="M5" s="21"/>
      <c r="N5" s="41" t="s">
        <v>40</v>
      </c>
      <c r="O5" s="41"/>
      <c r="P5" s="41"/>
      <c r="Q5" s="29"/>
      <c r="R5" s="1"/>
    </row>
    <row r="6" spans="4:17" ht="57.75" customHeight="1">
      <c r="D6" s="48" t="s">
        <v>34</v>
      </c>
      <c r="E6" s="48"/>
      <c r="F6" s="48"/>
      <c r="G6" s="49" t="s">
        <v>35</v>
      </c>
      <c r="H6" s="50"/>
      <c r="I6" s="51"/>
      <c r="J6" s="55" t="s">
        <v>50</v>
      </c>
      <c r="K6" s="53"/>
      <c r="L6" s="54"/>
      <c r="M6" s="52"/>
      <c r="N6" s="48" t="s">
        <v>34</v>
      </c>
      <c r="O6" s="48"/>
      <c r="P6" s="52" t="s">
        <v>35</v>
      </c>
      <c r="Q6" s="30"/>
    </row>
    <row r="7" spans="4:21" ht="74.25" customHeight="1">
      <c r="D7" s="22" t="s">
        <v>36</v>
      </c>
      <c r="E7" s="23" t="s">
        <v>37</v>
      </c>
      <c r="F7" s="23" t="s">
        <v>38</v>
      </c>
      <c r="G7" s="22" t="s">
        <v>36</v>
      </c>
      <c r="H7" s="23" t="s">
        <v>37</v>
      </c>
      <c r="I7" s="23" t="s">
        <v>38</v>
      </c>
      <c r="J7" s="22" t="s">
        <v>36</v>
      </c>
      <c r="K7" s="23" t="s">
        <v>37</v>
      </c>
      <c r="L7" s="23" t="s">
        <v>38</v>
      </c>
      <c r="M7" s="32" t="s">
        <v>44</v>
      </c>
      <c r="N7" s="22" t="s">
        <v>36</v>
      </c>
      <c r="O7" s="23" t="s">
        <v>37</v>
      </c>
      <c r="P7" s="23" t="s">
        <v>37</v>
      </c>
      <c r="Q7" s="32" t="s">
        <v>45</v>
      </c>
      <c r="R7" s="32" t="s">
        <v>46</v>
      </c>
      <c r="S7" s="33" t="s">
        <v>47</v>
      </c>
      <c r="T7" s="32" t="s">
        <v>48</v>
      </c>
      <c r="U7" s="34" t="s">
        <v>49</v>
      </c>
    </row>
    <row r="8" spans="1:21" ht="12.75">
      <c r="A8" s="26"/>
      <c r="B8" s="27" t="s">
        <v>43</v>
      </c>
      <c r="C8" s="28"/>
      <c r="D8" s="24">
        <v>8</v>
      </c>
      <c r="E8" s="24">
        <v>21</v>
      </c>
      <c r="F8" s="24">
        <v>19</v>
      </c>
      <c r="G8" s="24">
        <v>1</v>
      </c>
      <c r="H8" s="24">
        <v>3</v>
      </c>
      <c r="I8" s="24">
        <v>5</v>
      </c>
      <c r="J8" s="24">
        <v>2</v>
      </c>
      <c r="K8" s="24">
        <v>2</v>
      </c>
      <c r="L8" s="24">
        <v>3</v>
      </c>
      <c r="M8" s="24">
        <f>SUM(D8:L8)</f>
        <v>64</v>
      </c>
      <c r="N8" s="24">
        <v>3</v>
      </c>
      <c r="O8" s="24">
        <v>2</v>
      </c>
      <c r="P8" s="24">
        <v>3</v>
      </c>
      <c r="Q8" s="31">
        <f>SUM(N8:P8)</f>
        <v>8</v>
      </c>
      <c r="R8">
        <f>SUM(D8:P8)</f>
        <v>136</v>
      </c>
      <c r="S8">
        <f>SUM(D8,G8,J8,N8)</f>
        <v>14</v>
      </c>
      <c r="T8">
        <f>SUM(E8,H8,K8,O8)</f>
        <v>28</v>
      </c>
      <c r="U8">
        <f>SUM(F8,I8,L8,P8)</f>
        <v>30</v>
      </c>
    </row>
    <row r="9" spans="1:21" ht="15.75">
      <c r="A9" s="42">
        <v>1</v>
      </c>
      <c r="B9" s="43" t="s">
        <v>0</v>
      </c>
      <c r="C9" s="25" t="s">
        <v>1</v>
      </c>
      <c r="D9" s="19">
        <v>4</v>
      </c>
      <c r="E9" s="19">
        <v>15</v>
      </c>
      <c r="F9" s="19">
        <v>9</v>
      </c>
      <c r="G9" s="19">
        <v>1</v>
      </c>
      <c r="H9" s="19">
        <v>2</v>
      </c>
      <c r="I9" s="19">
        <v>5</v>
      </c>
      <c r="J9" s="19">
        <v>1</v>
      </c>
      <c r="K9" s="19">
        <v>2</v>
      </c>
      <c r="L9" s="19">
        <v>3</v>
      </c>
      <c r="M9" s="24">
        <f aca="true" t="shared" si="0" ref="M9:M46">SUM(D9:L9)</f>
        <v>42</v>
      </c>
      <c r="N9" s="19">
        <v>2</v>
      </c>
      <c r="O9" s="19">
        <v>2</v>
      </c>
      <c r="P9" s="20">
        <v>3</v>
      </c>
      <c r="Q9" s="31">
        <f aca="true" t="shared" si="1" ref="Q9:Q46">SUM(N9:P9)</f>
        <v>7</v>
      </c>
      <c r="R9">
        <f aca="true" t="shared" si="2" ref="R9:R46">SUM(D9:P9)</f>
        <v>91</v>
      </c>
      <c r="S9">
        <f aca="true" t="shared" si="3" ref="S9:S46">SUM(D9,G9,J9,N9)</f>
        <v>8</v>
      </c>
      <c r="T9">
        <f aca="true" t="shared" si="4" ref="T9:T46">SUM(E9,H9,K9,O9)</f>
        <v>21</v>
      </c>
      <c r="U9">
        <f aca="true" t="shared" si="5" ref="U9:U46">SUM(F9,I9,L9,P9)</f>
        <v>20</v>
      </c>
    </row>
    <row r="10" spans="1:21" ht="15.75">
      <c r="A10" s="36"/>
      <c r="B10" s="39"/>
      <c r="C10" s="2" t="s">
        <v>2</v>
      </c>
      <c r="D10" s="3">
        <v>3</v>
      </c>
      <c r="E10" s="3">
        <v>3</v>
      </c>
      <c r="F10" s="3">
        <v>6</v>
      </c>
      <c r="G10" s="3"/>
      <c r="H10" s="3"/>
      <c r="I10" s="3"/>
      <c r="J10" s="3"/>
      <c r="K10" s="3"/>
      <c r="L10" s="3"/>
      <c r="M10" s="24">
        <f t="shared" si="0"/>
        <v>12</v>
      </c>
      <c r="N10" s="3"/>
      <c r="O10" s="3"/>
      <c r="P10" s="7"/>
      <c r="Q10" s="31">
        <f t="shared" si="1"/>
        <v>0</v>
      </c>
      <c r="R10">
        <f t="shared" si="2"/>
        <v>24</v>
      </c>
      <c r="S10">
        <f t="shared" si="3"/>
        <v>3</v>
      </c>
      <c r="T10">
        <f t="shared" si="4"/>
        <v>3</v>
      </c>
      <c r="U10">
        <f t="shared" si="5"/>
        <v>6</v>
      </c>
    </row>
    <row r="11" spans="1:21" ht="16.5" thickBot="1">
      <c r="A11" s="37"/>
      <c r="B11" s="40"/>
      <c r="C11" s="11" t="s">
        <v>3</v>
      </c>
      <c r="D11" s="12">
        <v>1</v>
      </c>
      <c r="E11" s="12">
        <v>3</v>
      </c>
      <c r="F11" s="12">
        <v>4</v>
      </c>
      <c r="G11" s="12"/>
      <c r="H11" s="12">
        <v>1</v>
      </c>
      <c r="I11" s="12"/>
      <c r="J11" s="12">
        <v>1</v>
      </c>
      <c r="K11" s="12"/>
      <c r="L11" s="12"/>
      <c r="M11" s="57">
        <f t="shared" si="0"/>
        <v>10</v>
      </c>
      <c r="N11" s="12">
        <v>1</v>
      </c>
      <c r="O11" s="12"/>
      <c r="P11" s="13"/>
      <c r="Q11" s="31">
        <f t="shared" si="1"/>
        <v>1</v>
      </c>
      <c r="R11">
        <f t="shared" si="2"/>
        <v>21</v>
      </c>
      <c r="S11">
        <f t="shared" si="3"/>
        <v>3</v>
      </c>
      <c r="T11">
        <f t="shared" si="4"/>
        <v>4</v>
      </c>
      <c r="U11">
        <f t="shared" si="5"/>
        <v>4</v>
      </c>
    </row>
    <row r="12" spans="1:21" ht="15.75" customHeight="1">
      <c r="A12" s="35">
        <v>2</v>
      </c>
      <c r="B12" s="38" t="s">
        <v>5</v>
      </c>
      <c r="C12" s="4" t="s">
        <v>6</v>
      </c>
      <c r="D12" s="5">
        <v>4</v>
      </c>
      <c r="E12" s="5">
        <v>13</v>
      </c>
      <c r="F12" s="5">
        <v>9</v>
      </c>
      <c r="G12" s="5">
        <v>1</v>
      </c>
      <c r="H12" s="5">
        <v>1</v>
      </c>
      <c r="I12" s="5">
        <v>5</v>
      </c>
      <c r="J12" s="5">
        <v>2</v>
      </c>
      <c r="K12" s="5">
        <v>2</v>
      </c>
      <c r="L12" s="5">
        <v>3</v>
      </c>
      <c r="M12" s="56">
        <f t="shared" si="0"/>
        <v>40</v>
      </c>
      <c r="N12" s="5">
        <v>2</v>
      </c>
      <c r="O12" s="5">
        <v>2</v>
      </c>
      <c r="P12" s="6">
        <v>3</v>
      </c>
      <c r="Q12" s="31">
        <f t="shared" si="1"/>
        <v>7</v>
      </c>
      <c r="R12">
        <f t="shared" si="2"/>
        <v>87</v>
      </c>
      <c r="S12">
        <f t="shared" si="3"/>
        <v>9</v>
      </c>
      <c r="T12">
        <f t="shared" si="4"/>
        <v>18</v>
      </c>
      <c r="U12">
        <f t="shared" si="5"/>
        <v>20</v>
      </c>
    </row>
    <row r="13" spans="1:21" ht="15.75">
      <c r="A13" s="36"/>
      <c r="B13" s="39"/>
      <c r="C13" s="2" t="s">
        <v>7</v>
      </c>
      <c r="D13" s="3">
        <v>3</v>
      </c>
      <c r="E13" s="3">
        <v>5</v>
      </c>
      <c r="F13" s="3">
        <v>7</v>
      </c>
      <c r="G13" s="3"/>
      <c r="H13" s="3">
        <v>1</v>
      </c>
      <c r="I13" s="3"/>
      <c r="J13" s="3"/>
      <c r="K13" s="3"/>
      <c r="L13" s="3"/>
      <c r="M13" s="24">
        <f t="shared" si="0"/>
        <v>16</v>
      </c>
      <c r="N13" s="3"/>
      <c r="O13" s="3"/>
      <c r="P13" s="7"/>
      <c r="Q13" s="31">
        <f t="shared" si="1"/>
        <v>0</v>
      </c>
      <c r="R13">
        <f t="shared" si="2"/>
        <v>32</v>
      </c>
      <c r="S13">
        <f t="shared" si="3"/>
        <v>3</v>
      </c>
      <c r="T13">
        <f t="shared" si="4"/>
        <v>6</v>
      </c>
      <c r="U13">
        <f t="shared" si="5"/>
        <v>7</v>
      </c>
    </row>
    <row r="14" spans="1:21" ht="16.5" thickBot="1">
      <c r="A14" s="37"/>
      <c r="B14" s="40"/>
      <c r="C14" s="11" t="s">
        <v>3</v>
      </c>
      <c r="D14" s="12">
        <v>1</v>
      </c>
      <c r="E14" s="12">
        <v>3</v>
      </c>
      <c r="F14" s="12">
        <v>3</v>
      </c>
      <c r="G14" s="12"/>
      <c r="H14" s="12">
        <v>1</v>
      </c>
      <c r="I14" s="12"/>
      <c r="J14" s="12"/>
      <c r="K14" s="12"/>
      <c r="L14" s="12"/>
      <c r="M14" s="57">
        <f t="shared" si="0"/>
        <v>8</v>
      </c>
      <c r="N14" s="12">
        <v>1</v>
      </c>
      <c r="O14" s="12"/>
      <c r="P14" s="13"/>
      <c r="Q14" s="31">
        <f t="shared" si="1"/>
        <v>1</v>
      </c>
      <c r="R14">
        <f t="shared" si="2"/>
        <v>17</v>
      </c>
      <c r="S14">
        <f t="shared" si="3"/>
        <v>2</v>
      </c>
      <c r="T14">
        <f t="shared" si="4"/>
        <v>4</v>
      </c>
      <c r="U14">
        <f t="shared" si="5"/>
        <v>3</v>
      </c>
    </row>
    <row r="15" spans="1:21" ht="15.75" customHeight="1">
      <c r="A15" s="35">
        <v>3</v>
      </c>
      <c r="B15" s="38" t="s">
        <v>8</v>
      </c>
      <c r="C15" s="4" t="s">
        <v>9</v>
      </c>
      <c r="D15" s="5">
        <v>2</v>
      </c>
      <c r="E15" s="5">
        <v>3</v>
      </c>
      <c r="F15" s="5">
        <v>5</v>
      </c>
      <c r="G15" s="5"/>
      <c r="H15" s="5">
        <v>1</v>
      </c>
      <c r="I15" s="5">
        <v>3</v>
      </c>
      <c r="J15" s="5"/>
      <c r="K15" s="5"/>
      <c r="L15" s="5"/>
      <c r="M15" s="56">
        <f t="shared" si="0"/>
        <v>14</v>
      </c>
      <c r="N15" s="5">
        <v>1</v>
      </c>
      <c r="O15" s="5"/>
      <c r="P15" s="6"/>
      <c r="Q15" s="31">
        <f t="shared" si="1"/>
        <v>1</v>
      </c>
      <c r="R15">
        <f t="shared" si="2"/>
        <v>29</v>
      </c>
      <c r="S15">
        <f t="shared" si="3"/>
        <v>3</v>
      </c>
      <c r="T15">
        <f t="shared" si="4"/>
        <v>4</v>
      </c>
      <c r="U15">
        <f t="shared" si="5"/>
        <v>8</v>
      </c>
    </row>
    <row r="16" spans="1:21" ht="12.75" customHeight="1">
      <c r="A16" s="36"/>
      <c r="B16" s="39"/>
      <c r="C16" s="2" t="s">
        <v>10</v>
      </c>
      <c r="D16" s="3">
        <v>4</v>
      </c>
      <c r="E16" s="3">
        <v>14</v>
      </c>
      <c r="F16" s="3">
        <v>13</v>
      </c>
      <c r="G16" s="3"/>
      <c r="H16" s="3">
        <v>1</v>
      </c>
      <c r="I16" s="3">
        <v>2</v>
      </c>
      <c r="J16" s="3">
        <v>1</v>
      </c>
      <c r="K16" s="3">
        <v>2</v>
      </c>
      <c r="L16" s="3"/>
      <c r="M16" s="24">
        <f t="shared" si="0"/>
        <v>37</v>
      </c>
      <c r="N16" s="3">
        <v>1</v>
      </c>
      <c r="O16" s="3">
        <v>2</v>
      </c>
      <c r="P16" s="7">
        <v>3</v>
      </c>
      <c r="Q16" s="31">
        <f t="shared" si="1"/>
        <v>6</v>
      </c>
      <c r="R16">
        <f t="shared" si="2"/>
        <v>80</v>
      </c>
      <c r="S16">
        <f t="shared" si="3"/>
        <v>6</v>
      </c>
      <c r="T16">
        <f t="shared" si="4"/>
        <v>19</v>
      </c>
      <c r="U16">
        <f t="shared" si="5"/>
        <v>18</v>
      </c>
    </row>
    <row r="17" spans="1:21" ht="12.75" customHeight="1">
      <c r="A17" s="36"/>
      <c r="B17" s="39"/>
      <c r="C17" s="2" t="s">
        <v>11</v>
      </c>
      <c r="D17" s="3"/>
      <c r="E17" s="3">
        <v>3</v>
      </c>
      <c r="F17" s="3">
        <v>2</v>
      </c>
      <c r="G17" s="3"/>
      <c r="H17" s="3"/>
      <c r="I17" s="3"/>
      <c r="J17" s="3"/>
      <c r="K17" s="3"/>
      <c r="L17" s="3">
        <v>2</v>
      </c>
      <c r="M17" s="24">
        <f t="shared" si="0"/>
        <v>7</v>
      </c>
      <c r="N17" s="3">
        <v>1</v>
      </c>
      <c r="O17" s="3"/>
      <c r="P17" s="7"/>
      <c r="Q17" s="31">
        <f t="shared" si="1"/>
        <v>1</v>
      </c>
      <c r="R17">
        <f t="shared" si="2"/>
        <v>15</v>
      </c>
      <c r="S17">
        <f t="shared" si="3"/>
        <v>1</v>
      </c>
      <c r="T17">
        <f t="shared" si="4"/>
        <v>3</v>
      </c>
      <c r="U17">
        <f t="shared" si="5"/>
        <v>4</v>
      </c>
    </row>
    <row r="18" spans="1:21" ht="12.75" customHeight="1" thickBot="1">
      <c r="A18" s="37"/>
      <c r="B18" s="40"/>
      <c r="C18" s="11" t="s">
        <v>12</v>
      </c>
      <c r="D18" s="12">
        <v>2</v>
      </c>
      <c r="E18" s="12">
        <v>6</v>
      </c>
      <c r="F18" s="12">
        <v>5</v>
      </c>
      <c r="G18" s="12">
        <v>1</v>
      </c>
      <c r="H18" s="12">
        <v>1</v>
      </c>
      <c r="I18" s="12"/>
      <c r="J18" s="12">
        <v>1</v>
      </c>
      <c r="K18" s="12"/>
      <c r="L18" s="12">
        <v>1</v>
      </c>
      <c r="M18" s="57">
        <f t="shared" si="0"/>
        <v>17</v>
      </c>
      <c r="N18" s="12"/>
      <c r="O18" s="12"/>
      <c r="P18" s="13"/>
      <c r="Q18" s="31">
        <f t="shared" si="1"/>
        <v>0</v>
      </c>
      <c r="R18">
        <f t="shared" si="2"/>
        <v>34</v>
      </c>
      <c r="S18">
        <f t="shared" si="3"/>
        <v>4</v>
      </c>
      <c r="T18">
        <f t="shared" si="4"/>
        <v>7</v>
      </c>
      <c r="U18">
        <f t="shared" si="5"/>
        <v>6</v>
      </c>
    </row>
    <row r="19" spans="1:21" ht="18" customHeight="1">
      <c r="A19" s="35">
        <v>4</v>
      </c>
      <c r="B19" s="38" t="s">
        <v>13</v>
      </c>
      <c r="C19" s="4" t="s">
        <v>14</v>
      </c>
      <c r="D19" s="5">
        <v>2</v>
      </c>
      <c r="E19" s="5">
        <v>6</v>
      </c>
      <c r="F19" s="5">
        <v>7</v>
      </c>
      <c r="G19" s="5"/>
      <c r="H19" s="5"/>
      <c r="I19" s="5">
        <v>1</v>
      </c>
      <c r="J19" s="5"/>
      <c r="K19" s="5"/>
      <c r="L19" s="5"/>
      <c r="M19" s="56">
        <f t="shared" si="0"/>
        <v>16</v>
      </c>
      <c r="N19" s="5"/>
      <c r="O19" s="5"/>
      <c r="P19" s="6"/>
      <c r="Q19" s="31">
        <f t="shared" si="1"/>
        <v>0</v>
      </c>
      <c r="R19">
        <f t="shared" si="2"/>
        <v>32</v>
      </c>
      <c r="S19">
        <f t="shared" si="3"/>
        <v>2</v>
      </c>
      <c r="T19">
        <f t="shared" si="4"/>
        <v>6</v>
      </c>
      <c r="U19">
        <f t="shared" si="5"/>
        <v>8</v>
      </c>
    </row>
    <row r="20" spans="1:21" ht="16.5" thickBot="1">
      <c r="A20" s="37"/>
      <c r="B20" s="40"/>
      <c r="C20" s="11" t="s">
        <v>15</v>
      </c>
      <c r="D20" s="12">
        <v>6</v>
      </c>
      <c r="E20" s="12">
        <v>15</v>
      </c>
      <c r="F20" s="12">
        <v>12</v>
      </c>
      <c r="G20" s="12">
        <v>1</v>
      </c>
      <c r="H20" s="12">
        <v>3</v>
      </c>
      <c r="I20" s="12">
        <v>4</v>
      </c>
      <c r="J20" s="12">
        <v>2</v>
      </c>
      <c r="K20" s="12">
        <v>2</v>
      </c>
      <c r="L20" s="12">
        <v>3</v>
      </c>
      <c r="M20" s="57">
        <f t="shared" si="0"/>
        <v>48</v>
      </c>
      <c r="N20" s="12">
        <v>3</v>
      </c>
      <c r="O20" s="12">
        <v>2</v>
      </c>
      <c r="P20" s="13">
        <v>2</v>
      </c>
      <c r="Q20" s="31">
        <f t="shared" si="1"/>
        <v>7</v>
      </c>
      <c r="R20">
        <f t="shared" si="2"/>
        <v>103</v>
      </c>
      <c r="S20">
        <f t="shared" si="3"/>
        <v>12</v>
      </c>
      <c r="T20">
        <f t="shared" si="4"/>
        <v>22</v>
      </c>
      <c r="U20">
        <f t="shared" si="5"/>
        <v>21</v>
      </c>
    </row>
    <row r="21" spans="1:21" ht="15.75">
      <c r="A21" s="35">
        <v>5</v>
      </c>
      <c r="B21" s="38" t="s">
        <v>16</v>
      </c>
      <c r="C21" s="4" t="s">
        <v>14</v>
      </c>
      <c r="D21" s="5">
        <v>6</v>
      </c>
      <c r="E21" s="5">
        <v>18</v>
      </c>
      <c r="F21" s="5">
        <v>15</v>
      </c>
      <c r="G21" s="5">
        <v>1</v>
      </c>
      <c r="H21" s="5">
        <v>3</v>
      </c>
      <c r="I21" s="5">
        <v>5</v>
      </c>
      <c r="J21" s="5">
        <v>2</v>
      </c>
      <c r="K21" s="5">
        <v>1</v>
      </c>
      <c r="L21" s="5">
        <v>3</v>
      </c>
      <c r="M21" s="56">
        <f t="shared" si="0"/>
        <v>54</v>
      </c>
      <c r="N21" s="5">
        <v>3</v>
      </c>
      <c r="O21" s="5">
        <v>2</v>
      </c>
      <c r="P21" s="6">
        <v>2</v>
      </c>
      <c r="Q21" s="31">
        <f t="shared" si="1"/>
        <v>7</v>
      </c>
      <c r="R21">
        <f t="shared" si="2"/>
        <v>115</v>
      </c>
      <c r="S21">
        <f t="shared" si="3"/>
        <v>12</v>
      </c>
      <c r="T21">
        <f t="shared" si="4"/>
        <v>24</v>
      </c>
      <c r="U21">
        <f t="shared" si="5"/>
        <v>25</v>
      </c>
    </row>
    <row r="22" spans="1:21" ht="33" customHeight="1" thickBot="1">
      <c r="A22" s="37"/>
      <c r="B22" s="40"/>
      <c r="C22" s="11" t="s">
        <v>15</v>
      </c>
      <c r="D22" s="12">
        <v>2</v>
      </c>
      <c r="E22" s="12">
        <v>3</v>
      </c>
      <c r="F22" s="12">
        <v>4</v>
      </c>
      <c r="G22" s="12"/>
      <c r="H22" s="12"/>
      <c r="I22" s="12"/>
      <c r="J22" s="12"/>
      <c r="K22" s="12">
        <v>1</v>
      </c>
      <c r="L22" s="12"/>
      <c r="M22" s="57">
        <f t="shared" si="0"/>
        <v>10</v>
      </c>
      <c r="N22" s="12"/>
      <c r="O22" s="12"/>
      <c r="P22" s="13">
        <v>1</v>
      </c>
      <c r="Q22" s="31">
        <f t="shared" si="1"/>
        <v>1</v>
      </c>
      <c r="R22">
        <f t="shared" si="2"/>
        <v>21</v>
      </c>
      <c r="S22">
        <f t="shared" si="3"/>
        <v>2</v>
      </c>
      <c r="T22">
        <f t="shared" si="4"/>
        <v>4</v>
      </c>
      <c r="U22">
        <f t="shared" si="5"/>
        <v>5</v>
      </c>
    </row>
    <row r="23" spans="1:21" ht="15.75" customHeight="1">
      <c r="A23" s="35">
        <v>6</v>
      </c>
      <c r="B23" s="38" t="s">
        <v>17</v>
      </c>
      <c r="C23" s="4" t="s">
        <v>18</v>
      </c>
      <c r="D23" s="5">
        <v>1</v>
      </c>
      <c r="E23" s="5">
        <v>7</v>
      </c>
      <c r="F23" s="5">
        <v>4</v>
      </c>
      <c r="G23" s="5">
        <v>1</v>
      </c>
      <c r="H23" s="5">
        <v>2</v>
      </c>
      <c r="I23" s="5">
        <v>2</v>
      </c>
      <c r="J23" s="5">
        <v>1</v>
      </c>
      <c r="K23" s="5">
        <v>1</v>
      </c>
      <c r="L23" s="5">
        <v>2</v>
      </c>
      <c r="M23" s="56">
        <f t="shared" si="0"/>
        <v>21</v>
      </c>
      <c r="N23" s="5"/>
      <c r="O23" s="5">
        <v>2</v>
      </c>
      <c r="P23" s="6">
        <v>1</v>
      </c>
      <c r="Q23" s="31">
        <f t="shared" si="1"/>
        <v>3</v>
      </c>
      <c r="R23">
        <f t="shared" si="2"/>
        <v>45</v>
      </c>
      <c r="S23">
        <f t="shared" si="3"/>
        <v>3</v>
      </c>
      <c r="T23">
        <f t="shared" si="4"/>
        <v>12</v>
      </c>
      <c r="U23">
        <f t="shared" si="5"/>
        <v>9</v>
      </c>
    </row>
    <row r="24" spans="1:21" ht="12.75" customHeight="1">
      <c r="A24" s="36"/>
      <c r="B24" s="39"/>
      <c r="C24" s="2" t="s">
        <v>19</v>
      </c>
      <c r="D24" s="3">
        <v>5</v>
      </c>
      <c r="E24" s="3">
        <v>10</v>
      </c>
      <c r="F24" s="3">
        <v>10</v>
      </c>
      <c r="G24" s="3"/>
      <c r="H24" s="3"/>
      <c r="I24" s="3">
        <v>1</v>
      </c>
      <c r="J24" s="3"/>
      <c r="K24" s="3">
        <v>1</v>
      </c>
      <c r="L24" s="3">
        <v>1</v>
      </c>
      <c r="M24" s="24">
        <f t="shared" si="0"/>
        <v>28</v>
      </c>
      <c r="N24" s="3"/>
      <c r="O24" s="3"/>
      <c r="P24" s="7"/>
      <c r="Q24" s="31">
        <f t="shared" si="1"/>
        <v>0</v>
      </c>
      <c r="R24">
        <f t="shared" si="2"/>
        <v>56</v>
      </c>
      <c r="S24">
        <f t="shared" si="3"/>
        <v>5</v>
      </c>
      <c r="T24">
        <f t="shared" si="4"/>
        <v>11</v>
      </c>
      <c r="U24">
        <f t="shared" si="5"/>
        <v>12</v>
      </c>
    </row>
    <row r="25" spans="1:21" ht="12.75" customHeight="1" thickBot="1">
      <c r="A25" s="37"/>
      <c r="B25" s="40"/>
      <c r="C25" s="11" t="s">
        <v>3</v>
      </c>
      <c r="D25" s="12">
        <v>2</v>
      </c>
      <c r="E25" s="12">
        <v>3</v>
      </c>
      <c r="F25" s="12">
        <v>5</v>
      </c>
      <c r="G25" s="12"/>
      <c r="H25" s="12">
        <v>1</v>
      </c>
      <c r="I25" s="12">
        <v>1</v>
      </c>
      <c r="J25" s="12">
        <v>1</v>
      </c>
      <c r="K25" s="12"/>
      <c r="L25" s="12"/>
      <c r="M25" s="57">
        <f t="shared" si="0"/>
        <v>13</v>
      </c>
      <c r="N25" s="12">
        <v>3</v>
      </c>
      <c r="O25" s="12"/>
      <c r="P25" s="13">
        <v>2</v>
      </c>
      <c r="Q25" s="31">
        <f t="shared" si="1"/>
        <v>5</v>
      </c>
      <c r="R25">
        <f t="shared" si="2"/>
        <v>31</v>
      </c>
      <c r="S25">
        <f t="shared" si="3"/>
        <v>6</v>
      </c>
      <c r="T25">
        <f t="shared" si="4"/>
        <v>4</v>
      </c>
      <c r="U25">
        <f t="shared" si="5"/>
        <v>8</v>
      </c>
    </row>
    <row r="26" spans="1:21" ht="20.25" customHeight="1">
      <c r="A26" s="35">
        <v>7</v>
      </c>
      <c r="B26" s="38" t="s">
        <v>20</v>
      </c>
      <c r="C26" s="4" t="s">
        <v>14</v>
      </c>
      <c r="D26" s="5">
        <v>6</v>
      </c>
      <c r="E26" s="5">
        <v>11</v>
      </c>
      <c r="F26" s="5">
        <v>12</v>
      </c>
      <c r="G26" s="5">
        <v>1</v>
      </c>
      <c r="H26" s="5">
        <v>2</v>
      </c>
      <c r="I26" s="5">
        <v>2</v>
      </c>
      <c r="J26" s="5">
        <v>1</v>
      </c>
      <c r="K26" s="5">
        <v>1</v>
      </c>
      <c r="L26" s="5">
        <v>3</v>
      </c>
      <c r="M26" s="56">
        <f t="shared" si="0"/>
        <v>39</v>
      </c>
      <c r="N26" s="5">
        <v>1</v>
      </c>
      <c r="O26" s="5"/>
      <c r="P26" s="6">
        <v>3</v>
      </c>
      <c r="Q26" s="31">
        <f t="shared" si="1"/>
        <v>4</v>
      </c>
      <c r="R26">
        <f t="shared" si="2"/>
        <v>82</v>
      </c>
      <c r="S26">
        <f t="shared" si="3"/>
        <v>9</v>
      </c>
      <c r="T26">
        <f t="shared" si="4"/>
        <v>14</v>
      </c>
      <c r="U26">
        <f t="shared" si="5"/>
        <v>20</v>
      </c>
    </row>
    <row r="27" spans="1:21" ht="29.25" customHeight="1" thickBot="1">
      <c r="A27" s="37"/>
      <c r="B27" s="40"/>
      <c r="C27" s="11" t="s">
        <v>15</v>
      </c>
      <c r="D27" s="12">
        <v>2</v>
      </c>
      <c r="E27" s="12">
        <v>9</v>
      </c>
      <c r="F27" s="12">
        <v>7</v>
      </c>
      <c r="G27" s="12"/>
      <c r="H27" s="12">
        <v>1</v>
      </c>
      <c r="I27" s="12">
        <v>3</v>
      </c>
      <c r="J27" s="12">
        <v>1</v>
      </c>
      <c r="K27" s="12">
        <v>1</v>
      </c>
      <c r="L27" s="12"/>
      <c r="M27" s="57">
        <f t="shared" si="0"/>
        <v>24</v>
      </c>
      <c r="N27" s="12">
        <v>2</v>
      </c>
      <c r="O27" s="12">
        <v>2</v>
      </c>
      <c r="P27" s="13"/>
      <c r="Q27" s="31">
        <f t="shared" si="1"/>
        <v>4</v>
      </c>
      <c r="R27">
        <f t="shared" si="2"/>
        <v>52</v>
      </c>
      <c r="S27">
        <f t="shared" si="3"/>
        <v>5</v>
      </c>
      <c r="T27">
        <f t="shared" si="4"/>
        <v>13</v>
      </c>
      <c r="U27">
        <f t="shared" si="5"/>
        <v>10</v>
      </c>
    </row>
    <row r="28" spans="1:21" ht="15.75">
      <c r="A28" s="35">
        <v>8</v>
      </c>
      <c r="B28" s="38" t="s">
        <v>21</v>
      </c>
      <c r="C28" s="4" t="s">
        <v>14</v>
      </c>
      <c r="D28" s="5">
        <v>6</v>
      </c>
      <c r="E28" s="5">
        <v>10</v>
      </c>
      <c r="F28" s="5">
        <v>10</v>
      </c>
      <c r="G28" s="5">
        <v>1</v>
      </c>
      <c r="H28" s="5">
        <v>1</v>
      </c>
      <c r="I28" s="5"/>
      <c r="J28" s="5">
        <v>1</v>
      </c>
      <c r="K28" s="5"/>
      <c r="L28" s="5"/>
      <c r="M28" s="56">
        <f t="shared" si="0"/>
        <v>29</v>
      </c>
      <c r="N28" s="5">
        <v>1</v>
      </c>
      <c r="O28" s="5">
        <v>1</v>
      </c>
      <c r="P28" s="6">
        <v>1</v>
      </c>
      <c r="Q28" s="31">
        <f t="shared" si="1"/>
        <v>3</v>
      </c>
      <c r="R28">
        <f t="shared" si="2"/>
        <v>61</v>
      </c>
      <c r="S28">
        <f t="shared" si="3"/>
        <v>9</v>
      </c>
      <c r="T28">
        <f t="shared" si="4"/>
        <v>12</v>
      </c>
      <c r="U28">
        <f t="shared" si="5"/>
        <v>11</v>
      </c>
    </row>
    <row r="29" spans="1:21" ht="21.75" customHeight="1" thickBot="1">
      <c r="A29" s="37"/>
      <c r="B29" s="40"/>
      <c r="C29" s="11" t="s">
        <v>15</v>
      </c>
      <c r="D29" s="12">
        <v>2</v>
      </c>
      <c r="E29" s="12">
        <v>10</v>
      </c>
      <c r="F29" s="12">
        <v>9</v>
      </c>
      <c r="G29" s="12"/>
      <c r="H29" s="12">
        <v>2</v>
      </c>
      <c r="I29" s="12">
        <v>5</v>
      </c>
      <c r="J29" s="12">
        <v>1</v>
      </c>
      <c r="K29" s="12">
        <v>1</v>
      </c>
      <c r="L29" s="12">
        <v>3</v>
      </c>
      <c r="M29" s="57">
        <f t="shared" si="0"/>
        <v>33</v>
      </c>
      <c r="N29" s="12">
        <v>1</v>
      </c>
      <c r="O29" s="12">
        <v>1</v>
      </c>
      <c r="P29" s="13">
        <v>2</v>
      </c>
      <c r="Q29" s="31">
        <f t="shared" si="1"/>
        <v>4</v>
      </c>
      <c r="R29">
        <f t="shared" si="2"/>
        <v>70</v>
      </c>
      <c r="S29">
        <f t="shared" si="3"/>
        <v>4</v>
      </c>
      <c r="T29">
        <f t="shared" si="4"/>
        <v>14</v>
      </c>
      <c r="U29">
        <f t="shared" si="5"/>
        <v>19</v>
      </c>
    </row>
    <row r="30" spans="1:21" ht="15.75">
      <c r="A30" s="35">
        <v>9</v>
      </c>
      <c r="B30" s="38" t="s">
        <v>22</v>
      </c>
      <c r="C30" s="4" t="s">
        <v>14</v>
      </c>
      <c r="D30" s="5">
        <v>5</v>
      </c>
      <c r="E30" s="5">
        <v>17</v>
      </c>
      <c r="F30" s="5">
        <v>14</v>
      </c>
      <c r="G30" s="5">
        <v>1</v>
      </c>
      <c r="H30" s="5">
        <v>2</v>
      </c>
      <c r="I30" s="5">
        <v>5</v>
      </c>
      <c r="J30" s="5">
        <v>1</v>
      </c>
      <c r="K30" s="5">
        <v>1</v>
      </c>
      <c r="L30" s="5">
        <v>3</v>
      </c>
      <c r="M30" s="56">
        <f t="shared" si="0"/>
        <v>49</v>
      </c>
      <c r="N30" s="5">
        <v>2</v>
      </c>
      <c r="O30" s="5">
        <v>2</v>
      </c>
      <c r="P30" s="6"/>
      <c r="Q30" s="31">
        <f t="shared" si="1"/>
        <v>4</v>
      </c>
      <c r="R30">
        <f t="shared" si="2"/>
        <v>102</v>
      </c>
      <c r="S30">
        <f t="shared" si="3"/>
        <v>9</v>
      </c>
      <c r="T30">
        <f t="shared" si="4"/>
        <v>22</v>
      </c>
      <c r="U30">
        <f t="shared" si="5"/>
        <v>22</v>
      </c>
    </row>
    <row r="31" spans="1:21" ht="19.5" customHeight="1" thickBot="1">
      <c r="A31" s="37"/>
      <c r="B31" s="40"/>
      <c r="C31" s="11" t="s">
        <v>15</v>
      </c>
      <c r="D31" s="12">
        <v>3</v>
      </c>
      <c r="E31" s="12">
        <v>3</v>
      </c>
      <c r="F31" s="12">
        <v>5</v>
      </c>
      <c r="G31" s="12"/>
      <c r="H31" s="12"/>
      <c r="I31" s="12"/>
      <c r="J31" s="12">
        <v>1</v>
      </c>
      <c r="K31" s="12">
        <v>1</v>
      </c>
      <c r="L31" s="12"/>
      <c r="M31" s="57">
        <f t="shared" si="0"/>
        <v>13</v>
      </c>
      <c r="N31" s="12"/>
      <c r="O31" s="12"/>
      <c r="P31" s="13">
        <v>3</v>
      </c>
      <c r="Q31" s="31">
        <f t="shared" si="1"/>
        <v>3</v>
      </c>
      <c r="R31">
        <f t="shared" si="2"/>
        <v>29</v>
      </c>
      <c r="S31">
        <f t="shared" si="3"/>
        <v>4</v>
      </c>
      <c r="T31">
        <f t="shared" si="4"/>
        <v>4</v>
      </c>
      <c r="U31">
        <f t="shared" si="5"/>
        <v>8</v>
      </c>
    </row>
    <row r="32" spans="1:21" ht="15.75">
      <c r="A32" s="35">
        <v>10</v>
      </c>
      <c r="B32" s="38" t="s">
        <v>23</v>
      </c>
      <c r="C32" s="4" t="s">
        <v>14</v>
      </c>
      <c r="D32" s="5">
        <v>5</v>
      </c>
      <c r="E32" s="5">
        <v>16</v>
      </c>
      <c r="F32" s="5">
        <v>13</v>
      </c>
      <c r="G32" s="5">
        <v>1</v>
      </c>
      <c r="H32" s="5">
        <v>1</v>
      </c>
      <c r="I32" s="5">
        <v>4</v>
      </c>
      <c r="J32" s="5">
        <v>1</v>
      </c>
      <c r="K32" s="5">
        <v>2</v>
      </c>
      <c r="L32" s="5">
        <v>3</v>
      </c>
      <c r="M32" s="56">
        <f t="shared" si="0"/>
        <v>46</v>
      </c>
      <c r="N32" s="5">
        <v>2</v>
      </c>
      <c r="O32" s="5">
        <v>2</v>
      </c>
      <c r="P32" s="6">
        <v>3</v>
      </c>
      <c r="Q32" s="31">
        <f t="shared" si="1"/>
        <v>7</v>
      </c>
      <c r="R32">
        <f t="shared" si="2"/>
        <v>99</v>
      </c>
      <c r="S32">
        <f t="shared" si="3"/>
        <v>9</v>
      </c>
      <c r="T32">
        <f t="shared" si="4"/>
        <v>21</v>
      </c>
      <c r="U32">
        <f t="shared" si="5"/>
        <v>23</v>
      </c>
    </row>
    <row r="33" spans="1:21" ht="24" customHeight="1" thickBot="1">
      <c r="A33" s="37"/>
      <c r="B33" s="40"/>
      <c r="C33" s="11" t="s">
        <v>15</v>
      </c>
      <c r="D33" s="12">
        <v>3</v>
      </c>
      <c r="E33" s="12">
        <v>5</v>
      </c>
      <c r="F33" s="12">
        <v>6</v>
      </c>
      <c r="G33" s="12"/>
      <c r="H33" s="12">
        <v>2</v>
      </c>
      <c r="I33" s="12"/>
      <c r="J33" s="12">
        <v>1</v>
      </c>
      <c r="K33" s="12"/>
      <c r="L33" s="12"/>
      <c r="M33" s="57">
        <f t="shared" si="0"/>
        <v>17</v>
      </c>
      <c r="N33" s="12"/>
      <c r="O33" s="12"/>
      <c r="P33" s="13"/>
      <c r="Q33" s="31">
        <f t="shared" si="1"/>
        <v>0</v>
      </c>
      <c r="R33">
        <f t="shared" si="2"/>
        <v>34</v>
      </c>
      <c r="S33">
        <f t="shared" si="3"/>
        <v>4</v>
      </c>
      <c r="T33">
        <f t="shared" si="4"/>
        <v>7</v>
      </c>
      <c r="U33">
        <f t="shared" si="5"/>
        <v>6</v>
      </c>
    </row>
    <row r="34" spans="1:21" ht="43.5" customHeight="1" thickBot="1">
      <c r="A34" s="14">
        <v>11</v>
      </c>
      <c r="B34" s="15" t="s">
        <v>24</v>
      </c>
      <c r="C34" s="16"/>
      <c r="D34" s="16">
        <v>300</v>
      </c>
      <c r="E34" s="16">
        <v>270</v>
      </c>
      <c r="F34" s="16">
        <v>270</v>
      </c>
      <c r="G34" s="16">
        <v>150</v>
      </c>
      <c r="H34" s="16">
        <v>65</v>
      </c>
      <c r="I34" s="16">
        <v>80</v>
      </c>
      <c r="J34" s="16">
        <v>15</v>
      </c>
      <c r="K34" s="16">
        <v>30</v>
      </c>
      <c r="L34" s="16">
        <v>15</v>
      </c>
      <c r="M34" s="57">
        <f t="shared" si="0"/>
        <v>1195</v>
      </c>
      <c r="N34" s="16">
        <v>120</v>
      </c>
      <c r="O34" s="16">
        <v>150</v>
      </c>
      <c r="P34" s="17">
        <v>40</v>
      </c>
      <c r="Q34" s="31">
        <f t="shared" si="1"/>
        <v>310</v>
      </c>
      <c r="R34" s="58">
        <f t="shared" si="2"/>
        <v>2700</v>
      </c>
      <c r="S34">
        <f t="shared" si="3"/>
        <v>585</v>
      </c>
      <c r="T34">
        <f t="shared" si="4"/>
        <v>515</v>
      </c>
      <c r="U34">
        <f t="shared" si="5"/>
        <v>405</v>
      </c>
    </row>
    <row r="35" spans="1:21" ht="15.75" customHeight="1">
      <c r="A35" s="35">
        <v>12</v>
      </c>
      <c r="B35" s="38" t="s">
        <v>25</v>
      </c>
      <c r="C35" s="4" t="s">
        <v>14</v>
      </c>
      <c r="D35" s="5">
        <v>6</v>
      </c>
      <c r="E35" s="5">
        <v>12</v>
      </c>
      <c r="F35" s="5">
        <v>8</v>
      </c>
      <c r="G35" s="5"/>
      <c r="H35" s="5">
        <v>2</v>
      </c>
      <c r="I35" s="5">
        <v>4</v>
      </c>
      <c r="J35" s="5">
        <v>2</v>
      </c>
      <c r="K35" s="5">
        <v>1</v>
      </c>
      <c r="L35" s="5">
        <v>3</v>
      </c>
      <c r="M35" s="56">
        <f t="shared" si="0"/>
        <v>38</v>
      </c>
      <c r="N35" s="5">
        <v>1</v>
      </c>
      <c r="O35" s="5"/>
      <c r="P35" s="6">
        <v>2</v>
      </c>
      <c r="Q35" s="31">
        <f t="shared" si="1"/>
        <v>3</v>
      </c>
      <c r="R35">
        <f t="shared" si="2"/>
        <v>79</v>
      </c>
      <c r="S35">
        <f t="shared" si="3"/>
        <v>9</v>
      </c>
      <c r="T35">
        <f t="shared" si="4"/>
        <v>15</v>
      </c>
      <c r="U35">
        <f t="shared" si="5"/>
        <v>17</v>
      </c>
    </row>
    <row r="36" spans="1:21" ht="28.5" customHeight="1" thickBot="1">
      <c r="A36" s="37"/>
      <c r="B36" s="40"/>
      <c r="C36" s="11" t="s">
        <v>15</v>
      </c>
      <c r="D36" s="12">
        <v>2</v>
      </c>
      <c r="E36" s="12">
        <v>9</v>
      </c>
      <c r="F36" s="12">
        <v>11</v>
      </c>
      <c r="G36" s="12">
        <v>1</v>
      </c>
      <c r="H36" s="12">
        <v>1</v>
      </c>
      <c r="I36" s="12"/>
      <c r="J36" s="12"/>
      <c r="K36" s="12">
        <v>1</v>
      </c>
      <c r="L36" s="12"/>
      <c r="M36" s="57">
        <f t="shared" si="0"/>
        <v>25</v>
      </c>
      <c r="N36" s="12">
        <v>1</v>
      </c>
      <c r="O36" s="12">
        <v>2</v>
      </c>
      <c r="P36" s="13">
        <v>1</v>
      </c>
      <c r="Q36" s="31">
        <f t="shared" si="1"/>
        <v>4</v>
      </c>
      <c r="R36">
        <f t="shared" si="2"/>
        <v>54</v>
      </c>
      <c r="S36">
        <f t="shared" si="3"/>
        <v>4</v>
      </c>
      <c r="T36">
        <f t="shared" si="4"/>
        <v>13</v>
      </c>
      <c r="U36">
        <f t="shared" si="5"/>
        <v>12</v>
      </c>
    </row>
    <row r="37" spans="1:21" ht="15.75" customHeight="1">
      <c r="A37" s="35">
        <v>13</v>
      </c>
      <c r="B37" s="38" t="s">
        <v>26</v>
      </c>
      <c r="C37" s="4" t="s">
        <v>14</v>
      </c>
      <c r="D37" s="5">
        <v>5</v>
      </c>
      <c r="E37" s="5">
        <v>8</v>
      </c>
      <c r="F37" s="5">
        <v>7</v>
      </c>
      <c r="G37" s="5"/>
      <c r="H37" s="5">
        <v>1</v>
      </c>
      <c r="I37" s="5">
        <v>3</v>
      </c>
      <c r="J37" s="5">
        <v>1</v>
      </c>
      <c r="K37" s="5"/>
      <c r="L37" s="5"/>
      <c r="M37" s="56">
        <f t="shared" si="0"/>
        <v>25</v>
      </c>
      <c r="N37" s="5"/>
      <c r="O37" s="5"/>
      <c r="P37" s="6"/>
      <c r="Q37" s="31">
        <f t="shared" si="1"/>
        <v>0</v>
      </c>
      <c r="R37">
        <f t="shared" si="2"/>
        <v>50</v>
      </c>
      <c r="S37">
        <f t="shared" si="3"/>
        <v>6</v>
      </c>
      <c r="T37">
        <f t="shared" si="4"/>
        <v>9</v>
      </c>
      <c r="U37">
        <f t="shared" si="5"/>
        <v>10</v>
      </c>
    </row>
    <row r="38" spans="1:21" ht="29.25" customHeight="1" thickBot="1">
      <c r="A38" s="37"/>
      <c r="B38" s="40"/>
      <c r="C38" s="11" t="s">
        <v>15</v>
      </c>
      <c r="D38" s="12">
        <v>3</v>
      </c>
      <c r="E38" s="12">
        <v>13</v>
      </c>
      <c r="F38" s="12">
        <v>12</v>
      </c>
      <c r="G38" s="12">
        <v>1</v>
      </c>
      <c r="H38" s="12">
        <v>2</v>
      </c>
      <c r="I38" s="12">
        <v>2</v>
      </c>
      <c r="J38" s="12">
        <v>1</v>
      </c>
      <c r="K38" s="12">
        <v>2</v>
      </c>
      <c r="L38" s="12">
        <v>3</v>
      </c>
      <c r="M38" s="57">
        <f t="shared" si="0"/>
        <v>39</v>
      </c>
      <c r="N38" s="12">
        <v>2</v>
      </c>
      <c r="O38" s="12">
        <v>2</v>
      </c>
      <c r="P38" s="13">
        <v>3</v>
      </c>
      <c r="Q38" s="31">
        <f t="shared" si="1"/>
        <v>7</v>
      </c>
      <c r="R38">
        <f t="shared" si="2"/>
        <v>85</v>
      </c>
      <c r="S38">
        <f t="shared" si="3"/>
        <v>7</v>
      </c>
      <c r="T38">
        <f t="shared" si="4"/>
        <v>19</v>
      </c>
      <c r="U38">
        <f t="shared" si="5"/>
        <v>20</v>
      </c>
    </row>
    <row r="39" spans="1:21" ht="29.25" customHeight="1">
      <c r="A39" s="35">
        <v>14</v>
      </c>
      <c r="B39" s="38" t="s">
        <v>27</v>
      </c>
      <c r="C39" s="4" t="s">
        <v>14</v>
      </c>
      <c r="D39" s="5">
        <v>6</v>
      </c>
      <c r="E39" s="5">
        <v>14</v>
      </c>
      <c r="F39" s="5">
        <v>16</v>
      </c>
      <c r="G39" s="5"/>
      <c r="H39" s="5"/>
      <c r="I39" s="5">
        <v>4</v>
      </c>
      <c r="J39" s="5">
        <v>1</v>
      </c>
      <c r="K39" s="5"/>
      <c r="L39" s="5">
        <v>2</v>
      </c>
      <c r="M39" s="56">
        <f t="shared" si="0"/>
        <v>43</v>
      </c>
      <c r="N39" s="5">
        <v>2</v>
      </c>
      <c r="O39" s="5">
        <v>2</v>
      </c>
      <c r="P39" s="6">
        <v>2</v>
      </c>
      <c r="Q39" s="31">
        <f t="shared" si="1"/>
        <v>6</v>
      </c>
      <c r="R39">
        <f t="shared" si="2"/>
        <v>92</v>
      </c>
      <c r="S39">
        <f t="shared" si="3"/>
        <v>9</v>
      </c>
      <c r="T39">
        <f t="shared" si="4"/>
        <v>16</v>
      </c>
      <c r="U39">
        <f t="shared" si="5"/>
        <v>24</v>
      </c>
    </row>
    <row r="40" spans="1:21" ht="48.75" customHeight="1" thickBot="1">
      <c r="A40" s="37"/>
      <c r="B40" s="40"/>
      <c r="C40" s="11" t="s">
        <v>15</v>
      </c>
      <c r="D40" s="12">
        <v>1</v>
      </c>
      <c r="E40" s="12">
        <v>7</v>
      </c>
      <c r="F40" s="12">
        <v>4</v>
      </c>
      <c r="G40" s="12">
        <v>1</v>
      </c>
      <c r="H40" s="12">
        <v>3</v>
      </c>
      <c r="I40" s="12"/>
      <c r="J40" s="12">
        <v>1</v>
      </c>
      <c r="K40" s="12">
        <v>2</v>
      </c>
      <c r="L40" s="12">
        <v>1</v>
      </c>
      <c r="M40" s="57">
        <f t="shared" si="0"/>
        <v>20</v>
      </c>
      <c r="N40" s="12"/>
      <c r="O40" s="12"/>
      <c r="P40" s="13">
        <v>1</v>
      </c>
      <c r="Q40" s="31">
        <f t="shared" si="1"/>
        <v>1</v>
      </c>
      <c r="R40">
        <f t="shared" si="2"/>
        <v>41</v>
      </c>
      <c r="S40">
        <f t="shared" si="3"/>
        <v>3</v>
      </c>
      <c r="T40">
        <f t="shared" si="4"/>
        <v>12</v>
      </c>
      <c r="U40">
        <f t="shared" si="5"/>
        <v>6</v>
      </c>
    </row>
    <row r="41" spans="1:21" ht="15.75" customHeight="1">
      <c r="A41" s="35">
        <v>15</v>
      </c>
      <c r="B41" s="45" t="s">
        <v>39</v>
      </c>
      <c r="C41" s="4" t="s">
        <v>28</v>
      </c>
      <c r="D41" s="5">
        <v>3</v>
      </c>
      <c r="E41" s="5">
        <v>10</v>
      </c>
      <c r="F41" s="5">
        <v>4</v>
      </c>
      <c r="G41" s="5"/>
      <c r="H41" s="5"/>
      <c r="I41" s="5">
        <v>2</v>
      </c>
      <c r="J41" s="5"/>
      <c r="K41" s="5"/>
      <c r="L41" s="5"/>
      <c r="M41" s="56">
        <f t="shared" si="0"/>
        <v>19</v>
      </c>
      <c r="N41" s="5">
        <v>1</v>
      </c>
      <c r="O41" s="5"/>
      <c r="P41" s="6">
        <v>1</v>
      </c>
      <c r="Q41" s="31">
        <f t="shared" si="1"/>
        <v>2</v>
      </c>
      <c r="R41">
        <f t="shared" si="2"/>
        <v>40</v>
      </c>
      <c r="S41">
        <f t="shared" si="3"/>
        <v>4</v>
      </c>
      <c r="T41">
        <f t="shared" si="4"/>
        <v>10</v>
      </c>
      <c r="U41">
        <f t="shared" si="5"/>
        <v>7</v>
      </c>
    </row>
    <row r="42" spans="1:21" ht="15.75">
      <c r="A42" s="36"/>
      <c r="B42" s="46"/>
      <c r="C42" s="2" t="s">
        <v>29</v>
      </c>
      <c r="D42" s="3">
        <v>1</v>
      </c>
      <c r="E42" s="3">
        <v>3</v>
      </c>
      <c r="F42" s="3">
        <v>4</v>
      </c>
      <c r="G42" s="3"/>
      <c r="H42" s="3"/>
      <c r="I42" s="3">
        <v>1</v>
      </c>
      <c r="J42" s="3"/>
      <c r="K42" s="3"/>
      <c r="L42" s="3"/>
      <c r="M42" s="24">
        <f t="shared" si="0"/>
        <v>9</v>
      </c>
      <c r="N42" s="3"/>
      <c r="O42" s="3"/>
      <c r="P42" s="7">
        <v>1</v>
      </c>
      <c r="Q42" s="31">
        <f t="shared" si="1"/>
        <v>1</v>
      </c>
      <c r="R42">
        <f t="shared" si="2"/>
        <v>19</v>
      </c>
      <c r="S42">
        <f t="shared" si="3"/>
        <v>1</v>
      </c>
      <c r="T42">
        <f t="shared" si="4"/>
        <v>3</v>
      </c>
      <c r="U42">
        <f t="shared" si="5"/>
        <v>6</v>
      </c>
    </row>
    <row r="43" spans="1:21" ht="15.75">
      <c r="A43" s="36"/>
      <c r="B43" s="46"/>
      <c r="C43" s="2" t="s">
        <v>30</v>
      </c>
      <c r="D43" s="3">
        <v>4</v>
      </c>
      <c r="E43" s="3">
        <v>10</v>
      </c>
      <c r="F43" s="3">
        <v>10</v>
      </c>
      <c r="G43" s="3"/>
      <c r="H43" s="3"/>
      <c r="I43" s="3"/>
      <c r="J43" s="3">
        <v>1</v>
      </c>
      <c r="K43" s="3"/>
      <c r="L43" s="3">
        <v>2</v>
      </c>
      <c r="M43" s="24">
        <f t="shared" si="0"/>
        <v>27</v>
      </c>
      <c r="N43" s="3">
        <v>2</v>
      </c>
      <c r="O43" s="3">
        <v>1</v>
      </c>
      <c r="P43" s="7"/>
      <c r="Q43" s="31">
        <f t="shared" si="1"/>
        <v>3</v>
      </c>
      <c r="R43">
        <f t="shared" si="2"/>
        <v>57</v>
      </c>
      <c r="S43">
        <f t="shared" si="3"/>
        <v>7</v>
      </c>
      <c r="T43">
        <f t="shared" si="4"/>
        <v>11</v>
      </c>
      <c r="U43">
        <f t="shared" si="5"/>
        <v>12</v>
      </c>
    </row>
    <row r="44" spans="1:21" ht="15.75">
      <c r="A44" s="36"/>
      <c r="B44" s="46"/>
      <c r="C44" s="2" t="s">
        <v>31</v>
      </c>
      <c r="D44" s="3">
        <v>3</v>
      </c>
      <c r="E44" s="3">
        <v>6</v>
      </c>
      <c r="F44" s="3">
        <v>10</v>
      </c>
      <c r="G44" s="3"/>
      <c r="H44" s="3"/>
      <c r="I44" s="3"/>
      <c r="J44" s="3">
        <v>1</v>
      </c>
      <c r="K44" s="3">
        <v>1</v>
      </c>
      <c r="L44" s="3">
        <v>2</v>
      </c>
      <c r="M44" s="24">
        <f t="shared" si="0"/>
        <v>23</v>
      </c>
      <c r="N44" s="3"/>
      <c r="O44" s="3"/>
      <c r="P44" s="7"/>
      <c r="Q44" s="31">
        <f t="shared" si="1"/>
        <v>0</v>
      </c>
      <c r="R44">
        <f t="shared" si="2"/>
        <v>46</v>
      </c>
      <c r="S44">
        <f t="shared" si="3"/>
        <v>4</v>
      </c>
      <c r="T44">
        <f t="shared" si="4"/>
        <v>7</v>
      </c>
      <c r="U44">
        <f t="shared" si="5"/>
        <v>12</v>
      </c>
    </row>
    <row r="45" spans="1:21" ht="15.75">
      <c r="A45" s="36"/>
      <c r="B45" s="46"/>
      <c r="C45" s="2" t="s">
        <v>32</v>
      </c>
      <c r="D45" s="3">
        <v>3</v>
      </c>
      <c r="E45" s="3">
        <v>4</v>
      </c>
      <c r="F45" s="3">
        <v>6</v>
      </c>
      <c r="G45" s="3"/>
      <c r="H45" s="3"/>
      <c r="I45" s="3">
        <v>1</v>
      </c>
      <c r="J45" s="3"/>
      <c r="K45" s="3"/>
      <c r="L45" s="3"/>
      <c r="M45" s="24">
        <f t="shared" si="0"/>
        <v>14</v>
      </c>
      <c r="N45" s="3">
        <v>1</v>
      </c>
      <c r="O45" s="3">
        <v>1</v>
      </c>
      <c r="P45" s="7"/>
      <c r="Q45" s="31">
        <f t="shared" si="1"/>
        <v>2</v>
      </c>
      <c r="R45">
        <f t="shared" si="2"/>
        <v>30</v>
      </c>
      <c r="S45">
        <f t="shared" si="3"/>
        <v>4</v>
      </c>
      <c r="T45">
        <f t="shared" si="4"/>
        <v>5</v>
      </c>
      <c r="U45">
        <f t="shared" si="5"/>
        <v>7</v>
      </c>
    </row>
    <row r="46" spans="1:21" ht="16.5" thickBot="1">
      <c r="A46" s="44"/>
      <c r="B46" s="47"/>
      <c r="C46" s="8" t="s">
        <v>33</v>
      </c>
      <c r="D46" s="9"/>
      <c r="E46" s="9">
        <v>4</v>
      </c>
      <c r="F46" s="9">
        <v>4</v>
      </c>
      <c r="G46" s="9"/>
      <c r="H46" s="9"/>
      <c r="I46" s="9">
        <v>1</v>
      </c>
      <c r="J46" s="9"/>
      <c r="K46" s="9"/>
      <c r="L46" s="9"/>
      <c r="M46" s="57">
        <f t="shared" si="0"/>
        <v>9</v>
      </c>
      <c r="N46" s="9"/>
      <c r="O46" s="9"/>
      <c r="P46" s="10"/>
      <c r="Q46" s="31">
        <f t="shared" si="1"/>
        <v>0</v>
      </c>
      <c r="R46">
        <f t="shared" si="2"/>
        <v>18</v>
      </c>
      <c r="S46">
        <f t="shared" si="3"/>
        <v>0</v>
      </c>
      <c r="T46">
        <f t="shared" si="4"/>
        <v>4</v>
      </c>
      <c r="U46">
        <f t="shared" si="5"/>
        <v>5</v>
      </c>
    </row>
  </sheetData>
  <mergeCells count="34">
    <mergeCell ref="A35:A36"/>
    <mergeCell ref="A37:A38"/>
    <mergeCell ref="B35:B36"/>
    <mergeCell ref="B37:B38"/>
    <mergeCell ref="A41:A46"/>
    <mergeCell ref="B41:B46"/>
    <mergeCell ref="A39:A40"/>
    <mergeCell ref="B39:B40"/>
    <mergeCell ref="A28:A29"/>
    <mergeCell ref="A30:A31"/>
    <mergeCell ref="A32:A33"/>
    <mergeCell ref="B28:B29"/>
    <mergeCell ref="B30:B31"/>
    <mergeCell ref="B32:B33"/>
    <mergeCell ref="B9:B11"/>
    <mergeCell ref="B12:B14"/>
    <mergeCell ref="D6:F6"/>
    <mergeCell ref="D5:L5"/>
    <mergeCell ref="G6:I6"/>
    <mergeCell ref="J6:L6"/>
    <mergeCell ref="N5:P5"/>
    <mergeCell ref="B15:B18"/>
    <mergeCell ref="B19:B20"/>
    <mergeCell ref="A21:A22"/>
    <mergeCell ref="B21:B22"/>
    <mergeCell ref="A9:A11"/>
    <mergeCell ref="A12:A14"/>
    <mergeCell ref="A15:A18"/>
    <mergeCell ref="A19:A20"/>
    <mergeCell ref="N6:O6"/>
    <mergeCell ref="A23:A25"/>
    <mergeCell ref="B23:B25"/>
    <mergeCell ref="A26:A27"/>
    <mergeCell ref="B26:B27"/>
  </mergeCells>
  <printOptions/>
  <pageMargins left="0.24" right="0.24" top="0.2" bottom="0.22" header="0.13" footer="0.1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Q21" sqref="Q21"/>
    </sheetView>
  </sheetViews>
  <sheetFormatPr defaultColWidth="9.140625" defaultRowHeight="12.75"/>
  <sheetData/>
  <printOptions/>
  <pageMargins left="0.24" right="0.23" top="1" bottom="1" header="0.5" footer="0.5"/>
  <pageSetup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user_2</cp:lastModifiedBy>
  <cp:lastPrinted>2009-02-02T20:44:10Z</cp:lastPrinted>
  <dcterms:created xsi:type="dcterms:W3CDTF">2009-01-02T16:13:22Z</dcterms:created>
  <dcterms:modified xsi:type="dcterms:W3CDTF">2009-06-27T15:04:41Z</dcterms:modified>
  <cp:category/>
  <cp:version/>
  <cp:contentType/>
  <cp:contentStatus/>
</cp:coreProperties>
</file>